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1"/>
  </bookViews>
  <sheets>
    <sheet name="Осушители AR" sheetId="1" r:id="rId1"/>
    <sheet name="Сепараторы ACS" sheetId="2" r:id="rId2"/>
  </sheets>
  <definedNames/>
  <calcPr fullCalcOnLoad="1"/>
</workbook>
</file>

<file path=xl/sharedStrings.xml><?xml version="1.0" encoding="utf-8"?>
<sst xmlns="http://schemas.openxmlformats.org/spreadsheetml/2006/main" count="105" uniqueCount="82">
  <si>
    <t>Производительность</t>
  </si>
  <si>
    <t>м3/час</t>
  </si>
  <si>
    <t>м3/мин</t>
  </si>
  <si>
    <t>2”</t>
  </si>
  <si>
    <t>Рабочее давление</t>
  </si>
  <si>
    <t>бар</t>
  </si>
  <si>
    <t>Поправочный коэффициент</t>
  </si>
  <si>
    <t>K1</t>
  </si>
  <si>
    <t>°C</t>
  </si>
  <si>
    <t>Вес (кг)</t>
  </si>
  <si>
    <t>Модель</t>
  </si>
  <si>
    <t>Габариты (мм)</t>
  </si>
  <si>
    <t>A</t>
  </si>
  <si>
    <t>B</t>
  </si>
  <si>
    <t>C</t>
  </si>
  <si>
    <t>D</t>
  </si>
  <si>
    <t>1 1/2”</t>
  </si>
  <si>
    <t>2 1/2”</t>
  </si>
  <si>
    <t>А</t>
  </si>
  <si>
    <t>В</t>
  </si>
  <si>
    <t>1/2"</t>
  </si>
  <si>
    <t>1"</t>
  </si>
  <si>
    <t>3/4"</t>
  </si>
  <si>
    <r>
      <t xml:space="preserve">Масса       </t>
    </r>
    <r>
      <rPr>
        <sz val="18"/>
        <rFont val="Arial Cyr"/>
        <family val="0"/>
      </rPr>
      <t>(кг, нетто)</t>
    </r>
  </si>
  <si>
    <r>
      <t>м</t>
    </r>
    <r>
      <rPr>
        <vertAlign val="superscript"/>
        <sz val="18"/>
        <rFont val="Arial"/>
        <family val="2"/>
      </rPr>
      <t>3</t>
    </r>
    <r>
      <rPr>
        <sz val="18"/>
        <rFont val="Arial"/>
        <family val="2"/>
      </rPr>
      <t>/час</t>
    </r>
  </si>
  <si>
    <r>
      <t>м</t>
    </r>
    <r>
      <rPr>
        <vertAlign val="superscript"/>
        <sz val="18"/>
        <rFont val="Arial"/>
        <family val="2"/>
      </rPr>
      <t>3</t>
    </r>
    <r>
      <rPr>
        <sz val="18"/>
        <rFont val="Arial"/>
        <family val="2"/>
      </rPr>
      <t>/мин</t>
    </r>
  </si>
  <si>
    <r>
      <t xml:space="preserve">Энергопотребление </t>
    </r>
    <r>
      <rPr>
        <sz val="18"/>
        <rFont val="Arial Cyr"/>
        <family val="0"/>
      </rPr>
      <t>(кВт/ч)</t>
    </r>
  </si>
  <si>
    <t xml:space="preserve">Упаковка: паллета+полиэтилен+картонная коробка         </t>
  </si>
  <si>
    <t>3/8"</t>
  </si>
  <si>
    <t>AR 0035</t>
  </si>
  <si>
    <t>AR 0060</t>
  </si>
  <si>
    <t>AR 0085</t>
  </si>
  <si>
    <t>AR 0120</t>
  </si>
  <si>
    <t>AR 0183</t>
  </si>
  <si>
    <t>AR 0215</t>
  </si>
  <si>
    <t>AR 0300</t>
  </si>
  <si>
    <t>AR 0360</t>
  </si>
  <si>
    <t>AR 0410</t>
  </si>
  <si>
    <t>AR 0520</t>
  </si>
  <si>
    <t>AR 0650</t>
  </si>
  <si>
    <t>AR 0770</t>
  </si>
  <si>
    <t>3/4” M</t>
  </si>
  <si>
    <t>1” F</t>
  </si>
  <si>
    <t>1” 1/2 F</t>
  </si>
  <si>
    <t>Присоед. Размер</t>
  </si>
  <si>
    <t>Температура</t>
  </si>
  <si>
    <t>в помещении</t>
  </si>
  <si>
    <t>Максимальная температура окружающей среды +40°C, максимальная температура входящего потока воздуха +50°C.</t>
  </si>
  <si>
    <t>Максимальное рабочее давление 16 бар для AR 0035-AR 0360 и 13 бар для AR 0410-AR 0770.</t>
  </si>
  <si>
    <t>Источник энергии: 230V + - 10%</t>
  </si>
  <si>
    <t>Раб. Темп</t>
  </si>
  <si>
    <t>Циклонные сепараторы с ручным сливом конденсата</t>
  </si>
  <si>
    <t>Соединение</t>
  </si>
  <si>
    <t>Рекомендуемая розничная цена (с НДС, руб.)</t>
  </si>
  <si>
    <t>Поправочные коэффициенты</t>
  </si>
  <si>
    <t>Чтобы подсчитать точную пропускную способность сепаратора нужно производительность при рабочем давлении 7 бар x K1:</t>
  </si>
  <si>
    <t>Циклонные сепараторы с автоматическим сливом конденсата</t>
  </si>
  <si>
    <t>ACS 020</t>
  </si>
  <si>
    <t>ACS 026</t>
  </si>
  <si>
    <t>ACS 039</t>
  </si>
  <si>
    <t>ACS 061</t>
  </si>
  <si>
    <t>ACS 128</t>
  </si>
  <si>
    <t>ACS 213</t>
  </si>
  <si>
    <t>ACS 410</t>
  </si>
  <si>
    <t>ACS-AD 020</t>
  </si>
  <si>
    <t>ACS-AD 026</t>
  </si>
  <si>
    <t>ACS-AD 039</t>
  </si>
  <si>
    <t>ACS-AD 061</t>
  </si>
  <si>
    <t>ACS-AD 128</t>
  </si>
  <si>
    <t>ACS-AD 213</t>
  </si>
  <si>
    <t>ACS-AD 410</t>
  </si>
  <si>
    <t>H</t>
  </si>
  <si>
    <t>L</t>
  </si>
  <si>
    <t>W</t>
  </si>
  <si>
    <t>Рефрижераторные осушители  ARIACOM    0,35 - 7,7 м3/мин</t>
  </si>
  <si>
    <t>Габариты (мм), без упаковки</t>
  </si>
  <si>
    <t xml:space="preserve">Циклонные сепараторы     ARIACOM     2 - 41 м3/мин </t>
  </si>
  <si>
    <r>
      <t xml:space="preserve">Розница                                                               </t>
    </r>
    <r>
      <rPr>
        <sz val="18"/>
        <rFont val="Arial Cyr"/>
        <family val="0"/>
      </rPr>
      <t>(с НДС, руб)</t>
    </r>
  </si>
  <si>
    <t>Дата: 10.03.2015</t>
  </si>
  <si>
    <r>
      <t xml:space="preserve">Розница Акция -10%                                                             </t>
    </r>
    <r>
      <rPr>
        <sz val="18"/>
        <rFont val="Arial Cyr"/>
        <family val="0"/>
      </rPr>
      <t>(10.03-30.04)</t>
    </r>
  </si>
  <si>
    <r>
      <t>Данные получены при следующих рабочих условиях: Подача атмосферного воздуха (FAD)  при +20 °C/ атмосферное давление 1 бар, температура окружающей среды +25 °C, температура входящего потока сжатого воздуха +</t>
    </r>
    <r>
      <rPr>
        <i/>
        <sz val="18"/>
        <rFont val="Arial"/>
        <family val="2"/>
      </rPr>
      <t xml:space="preserve">35 </t>
    </r>
    <r>
      <rPr>
        <sz val="18"/>
        <rFont val="Arial"/>
        <family val="2"/>
      </rPr>
      <t>°C,  значение точки росы от +3 °C до +10 °C согласно стандартам ISO 8573.1. Вес указан без упаковки. Используемый хладагент R134a, R404a</t>
    </r>
  </si>
  <si>
    <r>
      <t>Чтобы подсчитать точную пропускную способность осушителя, нужно </t>
    </r>
    <r>
      <rPr>
        <b/>
        <sz val="18"/>
        <color indexed="63"/>
        <rFont val="Arial"/>
        <family val="2"/>
      </rPr>
      <t>производительность при рабочем давлении 7 бар</t>
    </r>
    <r>
      <rPr>
        <sz val="18"/>
        <color indexed="63"/>
        <rFont val="Arial"/>
        <family val="2"/>
      </rPr>
      <t>×</t>
    </r>
    <r>
      <rPr>
        <b/>
        <sz val="18"/>
        <color indexed="63"/>
        <rFont val="Arial"/>
        <family val="2"/>
      </rPr>
      <t>A</t>
    </r>
    <r>
      <rPr>
        <sz val="18"/>
        <color indexed="63"/>
        <rFont val="Arial"/>
        <family val="2"/>
      </rPr>
      <t>×</t>
    </r>
    <r>
      <rPr>
        <b/>
        <sz val="18"/>
        <color indexed="63"/>
        <rFont val="Arial"/>
        <family val="2"/>
      </rPr>
      <t>B</t>
    </r>
    <r>
      <rPr>
        <sz val="18"/>
        <color indexed="63"/>
        <rFont val="Arial"/>
        <family val="2"/>
      </rPr>
      <t>×</t>
    </r>
    <r>
      <rPr>
        <b/>
        <sz val="18"/>
        <color indexed="63"/>
        <rFont val="Arial"/>
        <family val="2"/>
      </rPr>
      <t>C: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</si>
</sst>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0"/>
    <numFmt numFmtId="170" formatCode="#,##0.00&quot;р.&quot;"/>
    <numFmt numFmtId="171" formatCode="0.0"/>
    <numFmt numFmtId="172" formatCode="#,##0_ ;\-#,##0\ "/>
    <numFmt numFmtId="173" formatCode="000000"/>
  </numFmts>
  <fonts count="7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8"/>
      <name val="Arial Cyr"/>
      <family val="0"/>
    </font>
    <font>
      <sz val="18"/>
      <name val="Arial Cyr"/>
      <family val="0"/>
    </font>
    <font>
      <sz val="18"/>
      <name val="Arial"/>
      <family val="2"/>
    </font>
    <font>
      <vertAlign val="superscript"/>
      <sz val="18"/>
      <name val="Arial"/>
      <family val="2"/>
    </font>
    <font>
      <sz val="14"/>
      <color indexed="63"/>
      <name val="Arial"/>
      <family val="2"/>
    </font>
    <font>
      <b/>
      <sz val="11"/>
      <name val="Arial"/>
      <family val="2"/>
    </font>
    <font>
      <sz val="16"/>
      <name val="Arial Cyr"/>
      <family val="0"/>
    </font>
    <font>
      <sz val="16"/>
      <name val="Arial"/>
      <family val="2"/>
    </font>
    <font>
      <i/>
      <u val="single"/>
      <sz val="20"/>
      <name val="Arial Cyr"/>
      <family val="0"/>
    </font>
    <font>
      <b/>
      <sz val="18"/>
      <color indexed="63"/>
      <name val="Arial"/>
      <family val="2"/>
    </font>
    <font>
      <sz val="18"/>
      <color indexed="63"/>
      <name val="Arial"/>
      <family val="2"/>
    </font>
    <font>
      <sz val="22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i/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6"/>
      <color indexed="63"/>
      <name val="Arial"/>
      <family val="2"/>
    </font>
    <font>
      <b/>
      <sz val="16"/>
      <color indexed="63"/>
      <name val="Arial"/>
      <family val="2"/>
    </font>
    <font>
      <b/>
      <i/>
      <u val="single"/>
      <sz val="16"/>
      <color indexed="63"/>
      <name val="Arial"/>
      <family val="2"/>
    </font>
    <font>
      <b/>
      <i/>
      <u val="single"/>
      <sz val="1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C3C47"/>
      <name val="Arial"/>
      <family val="2"/>
    </font>
    <font>
      <sz val="10"/>
      <color rgb="FF2C3C47"/>
      <name val="Arial"/>
      <family val="2"/>
    </font>
    <font>
      <sz val="16"/>
      <color rgb="FF2C3C47"/>
      <name val="Arial"/>
      <family val="2"/>
    </font>
    <font>
      <b/>
      <sz val="16"/>
      <color rgb="FF2C3C47"/>
      <name val="Arial"/>
      <family val="2"/>
    </font>
    <font>
      <b/>
      <sz val="18"/>
      <color rgb="FF2C3C47"/>
      <name val="Arial"/>
      <family val="2"/>
    </font>
    <font>
      <sz val="18"/>
      <color rgb="FF2C3C47"/>
      <name val="Arial"/>
      <family val="2"/>
    </font>
    <font>
      <sz val="14"/>
      <color rgb="FF2C3C47"/>
      <name val="Arial"/>
      <family val="2"/>
    </font>
    <font>
      <b/>
      <i/>
      <u val="single"/>
      <sz val="16"/>
      <color rgb="FF2C3C47"/>
      <name val="Arial"/>
      <family val="2"/>
    </font>
    <font>
      <b/>
      <i/>
      <u val="single"/>
      <sz val="18"/>
      <color rgb="FF2C3C47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4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2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0" fontId="8" fillId="0" borderId="0" xfId="0" applyNumberFormat="1" applyFont="1" applyAlignment="1">
      <alignment/>
    </xf>
    <xf numFmtId="0" fontId="68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70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17" fillId="0" borderId="0" xfId="0" applyFont="1" applyAlignment="1">
      <alignment horizontal="justify" vertical="top" wrapText="1"/>
    </xf>
    <xf numFmtId="0" fontId="72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74" fillId="0" borderId="0" xfId="0" applyFont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70" fillId="0" borderId="0" xfId="0" applyFont="1" applyAlignment="1">
      <alignment horizontal="left" vertical="center" wrapText="1"/>
    </xf>
    <xf numFmtId="0" fontId="75" fillId="0" borderId="0" xfId="0" applyFont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10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17" xfId="0" applyNumberFormat="1" applyFont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3" fontId="23" fillId="33" borderId="16" xfId="0" applyNumberFormat="1" applyFont="1" applyFill="1" applyBorder="1" applyAlignment="1">
      <alignment horizontal="center" vertical="center"/>
    </xf>
    <xf numFmtId="3" fontId="23" fillId="35" borderId="16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21" fillId="33" borderId="23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left" vertical="top" wrapText="1"/>
    </xf>
    <xf numFmtId="3" fontId="23" fillId="33" borderId="23" xfId="0" applyNumberFormat="1" applyFont="1" applyFill="1" applyBorder="1" applyAlignment="1">
      <alignment horizontal="center" vertical="center" wrapText="1"/>
    </xf>
    <xf numFmtId="3" fontId="23" fillId="33" borderId="26" xfId="0" applyNumberFormat="1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49" fontId="10" fillId="33" borderId="21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36</xdr:row>
      <xdr:rowOff>76200</xdr:rowOff>
    </xdr:from>
    <xdr:to>
      <xdr:col>6</xdr:col>
      <xdr:colOff>590550</xdr:colOff>
      <xdr:row>52</xdr:row>
      <xdr:rowOff>161925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1174075"/>
          <a:ext cx="5876925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36</xdr:row>
      <xdr:rowOff>123825</xdr:rowOff>
    </xdr:from>
    <xdr:to>
      <xdr:col>14</xdr:col>
      <xdr:colOff>285750</xdr:colOff>
      <xdr:row>52</xdr:row>
      <xdr:rowOff>133350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44450" y="21221700"/>
          <a:ext cx="5676900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923925</xdr:colOff>
      <xdr:row>38</xdr:row>
      <xdr:rowOff>104775</xdr:rowOff>
    </xdr:from>
    <xdr:to>
      <xdr:col>11</xdr:col>
      <xdr:colOff>28575</xdr:colOff>
      <xdr:row>63</xdr:row>
      <xdr:rowOff>0</xdr:rowOff>
    </xdr:to>
    <xdr:pic>
      <xdr:nvPicPr>
        <xdr:cNvPr id="1" name="Рисунок 7" descr="http://aerocompressors.ru/images/cms/thumbs/8040820239413ef9598927333d8b45054f203601/p6110205_auto_auto_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19735800"/>
          <a:ext cx="466725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2895600</xdr:colOff>
      <xdr:row>34</xdr:row>
      <xdr:rowOff>38100</xdr:rowOff>
    </xdr:from>
    <xdr:to>
      <xdr:col>3</xdr:col>
      <xdr:colOff>295275</xdr:colOff>
      <xdr:row>66</xdr:row>
      <xdr:rowOff>9525</xdr:rowOff>
    </xdr:to>
    <xdr:pic>
      <xdr:nvPicPr>
        <xdr:cNvPr id="2" name="Рисунок 9" descr="http://aerocompressors.ru/images/Podgotovka_sjatogo_vozduha/chertezh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19021425"/>
          <a:ext cx="3505200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AG34"/>
  <sheetViews>
    <sheetView zoomScale="50" zoomScaleNormal="50" zoomScalePageLayoutView="0" workbookViewId="0" topLeftCell="A7">
      <selection activeCell="U7" sqref="U7"/>
    </sheetView>
  </sheetViews>
  <sheetFormatPr defaultColWidth="9.00390625" defaultRowHeight="12.75"/>
  <cols>
    <col min="2" max="2" width="31.125" style="0" customWidth="1"/>
    <col min="3" max="3" width="18.25390625" style="0" customWidth="1"/>
    <col min="4" max="4" width="19.00390625" style="0" customWidth="1"/>
    <col min="5" max="5" width="21.25390625" style="0" customWidth="1"/>
    <col min="6" max="6" width="18.875" style="0" customWidth="1"/>
    <col min="7" max="7" width="16.375" style="0" customWidth="1"/>
    <col min="8" max="8" width="18.25390625" style="0" customWidth="1"/>
    <col min="9" max="9" width="19.125" style="0" customWidth="1"/>
    <col min="10" max="10" width="20.125" style="0" customWidth="1"/>
    <col min="11" max="11" width="18.875" style="0" customWidth="1"/>
    <col min="12" max="12" width="9.625" style="0" customWidth="1"/>
    <col min="13" max="13" width="9.75390625" style="0" customWidth="1"/>
    <col min="14" max="14" width="8.375" style="0" customWidth="1"/>
    <col min="15" max="15" width="8.625" style="0" customWidth="1"/>
    <col min="16" max="16" width="13.375" style="0" customWidth="1"/>
    <col min="17" max="17" width="11.375" style="0" customWidth="1"/>
    <col min="18" max="18" width="9.875" style="0" customWidth="1"/>
    <col min="19" max="19" width="0.6171875" style="0" customWidth="1"/>
    <col min="20" max="20" width="18.625" style="0" customWidth="1"/>
    <col min="21" max="21" width="17.75390625" style="0" customWidth="1"/>
    <col min="22" max="22" width="14.625" style="0" customWidth="1"/>
    <col min="23" max="23" width="18.375" style="0" customWidth="1"/>
    <col min="24" max="25" width="13.75390625" style="0" customWidth="1"/>
    <col min="26" max="26" width="15.75390625" style="0" customWidth="1"/>
    <col min="29" max="29" width="12.125" style="0" customWidth="1"/>
    <col min="30" max="30" width="11.875" style="0" customWidth="1"/>
  </cols>
  <sheetData>
    <row r="1" ht="47.25" customHeight="1">
      <c r="B1" s="44" t="s">
        <v>78</v>
      </c>
    </row>
    <row r="2" spans="2:12" ht="32.25" customHeight="1">
      <c r="B2" s="80" t="s">
        <v>74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24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9" ht="50.25" customHeight="1">
      <c r="B4" s="83" t="s">
        <v>10</v>
      </c>
      <c r="C4" s="68" t="s">
        <v>0</v>
      </c>
      <c r="D4" s="68"/>
      <c r="E4" s="82" t="s">
        <v>44</v>
      </c>
      <c r="F4" s="72" t="s">
        <v>26</v>
      </c>
      <c r="G4" s="73"/>
      <c r="H4" s="72" t="s">
        <v>75</v>
      </c>
      <c r="I4" s="73"/>
      <c r="J4" s="86"/>
      <c r="K4" s="38" t="s">
        <v>23</v>
      </c>
      <c r="L4" s="68" t="s">
        <v>77</v>
      </c>
      <c r="M4" s="68"/>
      <c r="N4" s="68"/>
      <c r="O4" s="68"/>
      <c r="P4" s="68" t="s">
        <v>79</v>
      </c>
      <c r="Q4" s="68"/>
      <c r="R4" s="68"/>
      <c r="S4" s="68"/>
    </row>
    <row r="5" spans="2:19" ht="24" customHeight="1">
      <c r="B5" s="83"/>
      <c r="C5" s="4" t="s">
        <v>24</v>
      </c>
      <c r="D5" s="4" t="s">
        <v>25</v>
      </c>
      <c r="E5" s="82"/>
      <c r="F5" s="74"/>
      <c r="G5" s="75"/>
      <c r="H5" s="37" t="s">
        <v>72</v>
      </c>
      <c r="I5" s="39" t="s">
        <v>73</v>
      </c>
      <c r="J5" s="39" t="s">
        <v>71</v>
      </c>
      <c r="K5" s="39"/>
      <c r="L5" s="69"/>
      <c r="M5" s="70"/>
      <c r="N5" s="70"/>
      <c r="O5" s="71"/>
      <c r="P5" s="69"/>
      <c r="Q5" s="70"/>
      <c r="R5" s="70"/>
      <c r="S5" s="71"/>
    </row>
    <row r="6" spans="2:33" ht="75" customHeight="1">
      <c r="B6" s="48" t="s">
        <v>29</v>
      </c>
      <c r="C6" s="45">
        <v>21</v>
      </c>
      <c r="D6" s="45">
        <v>0.35</v>
      </c>
      <c r="E6" s="45" t="s">
        <v>41</v>
      </c>
      <c r="F6" s="76">
        <v>0.126</v>
      </c>
      <c r="G6" s="77"/>
      <c r="H6" s="46">
        <v>233</v>
      </c>
      <c r="I6" s="45">
        <v>559</v>
      </c>
      <c r="J6" s="45">
        <v>561</v>
      </c>
      <c r="K6" s="45">
        <v>26</v>
      </c>
      <c r="L6" s="65">
        <v>40181</v>
      </c>
      <c r="M6" s="65"/>
      <c r="N6" s="65"/>
      <c r="O6" s="65"/>
      <c r="P6" s="65">
        <f>L6*0.9</f>
        <v>36162.9</v>
      </c>
      <c r="Q6" s="65"/>
      <c r="R6" s="65"/>
      <c r="S6" s="65"/>
      <c r="T6" s="12"/>
      <c r="U6" s="13"/>
      <c r="V6" s="14"/>
      <c r="W6" s="14"/>
      <c r="X6" s="14"/>
      <c r="Y6" s="14"/>
      <c r="Z6" s="19"/>
      <c r="AA6" s="16"/>
      <c r="AB6" s="17"/>
      <c r="AC6" s="20"/>
      <c r="AD6" s="16"/>
      <c r="AE6" s="11"/>
      <c r="AF6" s="10"/>
      <c r="AG6" s="10"/>
    </row>
    <row r="7" spans="2:33" ht="75" customHeight="1">
      <c r="B7" s="49" t="s">
        <v>30</v>
      </c>
      <c r="C7" s="47">
        <v>36</v>
      </c>
      <c r="D7" s="47">
        <v>0.6</v>
      </c>
      <c r="E7" s="47" t="s">
        <v>41</v>
      </c>
      <c r="F7" s="78">
        <v>0.126</v>
      </c>
      <c r="G7" s="79"/>
      <c r="H7" s="47">
        <v>233</v>
      </c>
      <c r="I7" s="47">
        <v>559</v>
      </c>
      <c r="J7" s="47">
        <v>561</v>
      </c>
      <c r="K7" s="47">
        <v>26</v>
      </c>
      <c r="L7" s="67">
        <v>49999</v>
      </c>
      <c r="M7" s="67"/>
      <c r="N7" s="67"/>
      <c r="O7" s="67"/>
      <c r="P7" s="66">
        <f>L7*0.9</f>
        <v>44999.1</v>
      </c>
      <c r="Q7" s="66"/>
      <c r="R7" s="66"/>
      <c r="S7" s="66"/>
      <c r="T7" s="12"/>
      <c r="U7" s="13"/>
      <c r="V7" s="14"/>
      <c r="W7" s="14"/>
      <c r="X7" s="14"/>
      <c r="Y7" s="14"/>
      <c r="Z7" s="19"/>
      <c r="AA7" s="15"/>
      <c r="AB7" s="17"/>
      <c r="AC7" s="20"/>
      <c r="AD7" s="16"/>
      <c r="AE7" s="11"/>
      <c r="AF7" s="10"/>
      <c r="AG7" s="10"/>
    </row>
    <row r="8" spans="2:33" ht="75" customHeight="1">
      <c r="B8" s="50" t="s">
        <v>31</v>
      </c>
      <c r="C8" s="46">
        <v>51</v>
      </c>
      <c r="D8" s="46">
        <v>0.85</v>
      </c>
      <c r="E8" s="46" t="s">
        <v>41</v>
      </c>
      <c r="F8" s="76">
        <v>0.163</v>
      </c>
      <c r="G8" s="77"/>
      <c r="H8" s="46">
        <v>233</v>
      </c>
      <c r="I8" s="46">
        <v>559</v>
      </c>
      <c r="J8" s="46">
        <v>561</v>
      </c>
      <c r="K8" s="46">
        <v>26</v>
      </c>
      <c r="L8" s="65">
        <v>55161</v>
      </c>
      <c r="M8" s="65"/>
      <c r="N8" s="65"/>
      <c r="O8" s="65"/>
      <c r="P8" s="65">
        <f aca="true" t="shared" si="0" ref="P8:P15">L8*0.9</f>
        <v>49644.9</v>
      </c>
      <c r="Q8" s="65"/>
      <c r="R8" s="65"/>
      <c r="S8" s="65"/>
      <c r="T8" s="12"/>
      <c r="U8" s="13"/>
      <c r="V8" s="14"/>
      <c r="W8" s="14"/>
      <c r="X8" s="14"/>
      <c r="Y8" s="14"/>
      <c r="Z8" s="19"/>
      <c r="AA8" s="15"/>
      <c r="AB8" s="17"/>
      <c r="AC8" s="20"/>
      <c r="AD8" s="16"/>
      <c r="AE8" s="11"/>
      <c r="AF8" s="10"/>
      <c r="AG8" s="10"/>
    </row>
    <row r="9" spans="2:33" ht="75" customHeight="1">
      <c r="B9" s="49" t="s">
        <v>32</v>
      </c>
      <c r="C9" s="47">
        <v>72</v>
      </c>
      <c r="D9" s="47">
        <v>1.2</v>
      </c>
      <c r="E9" s="47" t="s">
        <v>41</v>
      </c>
      <c r="F9" s="78">
        <v>0.228</v>
      </c>
      <c r="G9" s="79"/>
      <c r="H9" s="47">
        <v>233</v>
      </c>
      <c r="I9" s="47">
        <v>559</v>
      </c>
      <c r="J9" s="47">
        <v>561</v>
      </c>
      <c r="K9" s="47">
        <v>27</v>
      </c>
      <c r="L9" s="67">
        <v>59108</v>
      </c>
      <c r="M9" s="67"/>
      <c r="N9" s="67"/>
      <c r="O9" s="67"/>
      <c r="P9" s="66">
        <f t="shared" si="0"/>
        <v>53197.200000000004</v>
      </c>
      <c r="Q9" s="66"/>
      <c r="R9" s="66"/>
      <c r="S9" s="66"/>
      <c r="T9" s="12"/>
      <c r="U9" s="13"/>
      <c r="V9" s="14"/>
      <c r="W9" s="14"/>
      <c r="X9" s="14"/>
      <c r="Y9" s="14"/>
      <c r="Z9" s="19"/>
      <c r="AA9" s="15"/>
      <c r="AB9" s="17"/>
      <c r="AC9" s="20"/>
      <c r="AD9" s="16"/>
      <c r="AE9" s="11"/>
      <c r="AF9" s="10"/>
      <c r="AG9" s="10"/>
    </row>
    <row r="10" spans="2:33" ht="75" customHeight="1">
      <c r="B10" s="50" t="s">
        <v>33</v>
      </c>
      <c r="C10" s="46">
        <v>110</v>
      </c>
      <c r="D10" s="46">
        <v>1.833</v>
      </c>
      <c r="E10" s="46" t="s">
        <v>41</v>
      </c>
      <c r="F10" s="76">
        <v>0.293</v>
      </c>
      <c r="G10" s="77"/>
      <c r="H10" s="46">
        <v>233</v>
      </c>
      <c r="I10" s="46">
        <v>559</v>
      </c>
      <c r="J10" s="46">
        <v>561</v>
      </c>
      <c r="K10" s="46">
        <v>32</v>
      </c>
      <c r="L10" s="65">
        <v>65535</v>
      </c>
      <c r="M10" s="65"/>
      <c r="N10" s="65"/>
      <c r="O10" s="65"/>
      <c r="P10" s="65">
        <f t="shared" si="0"/>
        <v>58981.5</v>
      </c>
      <c r="Q10" s="65"/>
      <c r="R10" s="65"/>
      <c r="S10" s="65"/>
      <c r="T10" s="12"/>
      <c r="U10" s="13"/>
      <c r="V10" s="14"/>
      <c r="W10" s="14"/>
      <c r="X10" s="14"/>
      <c r="Y10" s="14"/>
      <c r="Z10" s="19"/>
      <c r="AA10" s="15"/>
      <c r="AB10" s="17"/>
      <c r="AC10" s="20"/>
      <c r="AD10" s="16"/>
      <c r="AE10" s="11"/>
      <c r="AF10" s="10"/>
      <c r="AG10" s="10"/>
    </row>
    <row r="11" spans="2:33" ht="75" customHeight="1">
      <c r="B11" s="49" t="s">
        <v>34</v>
      </c>
      <c r="C11" s="47">
        <v>129</v>
      </c>
      <c r="D11" s="47">
        <v>2.15</v>
      </c>
      <c r="E11" s="47" t="s">
        <v>41</v>
      </c>
      <c r="F11" s="78">
        <v>0.38</v>
      </c>
      <c r="G11" s="79"/>
      <c r="H11" s="47">
        <v>233</v>
      </c>
      <c r="I11" s="47">
        <v>559</v>
      </c>
      <c r="J11" s="47">
        <v>561</v>
      </c>
      <c r="K11" s="47">
        <v>32</v>
      </c>
      <c r="L11" s="67">
        <v>69381</v>
      </c>
      <c r="M11" s="67"/>
      <c r="N11" s="67"/>
      <c r="O11" s="67"/>
      <c r="P11" s="66">
        <f t="shared" si="0"/>
        <v>62442.9</v>
      </c>
      <c r="Q11" s="66"/>
      <c r="R11" s="66"/>
      <c r="S11" s="66"/>
      <c r="T11" s="12"/>
      <c r="U11" s="13"/>
      <c r="V11" s="14"/>
      <c r="W11" s="14"/>
      <c r="X11" s="14"/>
      <c r="Y11" s="14"/>
      <c r="Z11" s="19"/>
      <c r="AA11" s="15"/>
      <c r="AB11" s="17"/>
      <c r="AC11" s="20"/>
      <c r="AD11" s="16"/>
      <c r="AE11" s="11"/>
      <c r="AF11" s="10"/>
      <c r="AG11" s="10"/>
    </row>
    <row r="12" spans="2:33" ht="75" customHeight="1">
      <c r="B12" s="50" t="s">
        <v>35</v>
      </c>
      <c r="C12" s="46">
        <v>180</v>
      </c>
      <c r="D12" s="46">
        <v>3</v>
      </c>
      <c r="E12" s="46" t="s">
        <v>42</v>
      </c>
      <c r="F12" s="76">
        <v>0.419</v>
      </c>
      <c r="G12" s="77"/>
      <c r="H12" s="46">
        <v>233</v>
      </c>
      <c r="I12" s="46">
        <v>559</v>
      </c>
      <c r="J12" s="46">
        <v>561</v>
      </c>
      <c r="K12" s="46">
        <v>36</v>
      </c>
      <c r="L12" s="65">
        <v>87397</v>
      </c>
      <c r="M12" s="65"/>
      <c r="N12" s="65"/>
      <c r="O12" s="65"/>
      <c r="P12" s="65">
        <f t="shared" si="0"/>
        <v>78657.3</v>
      </c>
      <c r="Q12" s="65"/>
      <c r="R12" s="65"/>
      <c r="S12" s="65"/>
      <c r="T12" s="12"/>
      <c r="U12" s="13"/>
      <c r="V12" s="14"/>
      <c r="W12" s="14"/>
      <c r="X12" s="14"/>
      <c r="Y12" s="14"/>
      <c r="Z12" s="19"/>
      <c r="AA12" s="15"/>
      <c r="AB12" s="17"/>
      <c r="AC12" s="20"/>
      <c r="AD12" s="16"/>
      <c r="AE12" s="11"/>
      <c r="AF12" s="10"/>
      <c r="AG12" s="10"/>
    </row>
    <row r="13" spans="2:33" ht="75" customHeight="1">
      <c r="B13" s="49" t="s">
        <v>36</v>
      </c>
      <c r="C13" s="47">
        <v>216</v>
      </c>
      <c r="D13" s="47">
        <v>3.6</v>
      </c>
      <c r="E13" s="47" t="s">
        <v>42</v>
      </c>
      <c r="F13" s="78">
        <v>0.664</v>
      </c>
      <c r="G13" s="79"/>
      <c r="H13" s="47">
        <v>310</v>
      </c>
      <c r="I13" s="47">
        <v>706</v>
      </c>
      <c r="J13" s="47">
        <v>994</v>
      </c>
      <c r="K13" s="47">
        <v>52</v>
      </c>
      <c r="L13" s="67">
        <v>99391</v>
      </c>
      <c r="M13" s="67"/>
      <c r="N13" s="67"/>
      <c r="O13" s="67"/>
      <c r="P13" s="66">
        <f t="shared" si="0"/>
        <v>89451.90000000001</v>
      </c>
      <c r="Q13" s="66"/>
      <c r="R13" s="66"/>
      <c r="S13" s="66"/>
      <c r="T13" s="12"/>
      <c r="U13" s="13"/>
      <c r="V13" s="14"/>
      <c r="W13" s="14"/>
      <c r="X13" s="14"/>
      <c r="Y13" s="14"/>
      <c r="Z13" s="19"/>
      <c r="AA13" s="15"/>
      <c r="AB13" s="17"/>
      <c r="AC13" s="20"/>
      <c r="AD13" s="16"/>
      <c r="AE13" s="11"/>
      <c r="AF13" s="10"/>
      <c r="AG13" s="10"/>
    </row>
    <row r="14" spans="2:33" ht="75" customHeight="1">
      <c r="B14" s="50" t="s">
        <v>37</v>
      </c>
      <c r="C14" s="46">
        <v>246</v>
      </c>
      <c r="D14" s="46">
        <v>4.1</v>
      </c>
      <c r="E14" s="46" t="s">
        <v>43</v>
      </c>
      <c r="F14" s="76">
        <v>0.767</v>
      </c>
      <c r="G14" s="77"/>
      <c r="H14" s="46">
        <v>310</v>
      </c>
      <c r="I14" s="46">
        <v>706</v>
      </c>
      <c r="J14" s="46">
        <v>994</v>
      </c>
      <c r="K14" s="46">
        <v>57</v>
      </c>
      <c r="L14" s="65">
        <v>113510</v>
      </c>
      <c r="M14" s="65"/>
      <c r="N14" s="65"/>
      <c r="O14" s="65"/>
      <c r="P14" s="65">
        <f t="shared" si="0"/>
        <v>102159</v>
      </c>
      <c r="Q14" s="65"/>
      <c r="R14" s="65"/>
      <c r="S14" s="65"/>
      <c r="T14" s="12"/>
      <c r="U14" s="13"/>
      <c r="V14" s="14"/>
      <c r="W14" s="14"/>
      <c r="X14" s="14"/>
      <c r="Y14" s="14"/>
      <c r="Z14" s="19"/>
      <c r="AA14" s="15"/>
      <c r="AB14" s="17"/>
      <c r="AC14" s="20"/>
      <c r="AD14" s="16"/>
      <c r="AE14" s="11"/>
      <c r="AF14" s="10"/>
      <c r="AG14" s="10"/>
    </row>
    <row r="15" spans="2:33" ht="75" customHeight="1">
      <c r="B15" s="49" t="s">
        <v>38</v>
      </c>
      <c r="C15" s="47">
        <v>312</v>
      </c>
      <c r="D15" s="47">
        <v>5.2</v>
      </c>
      <c r="E15" s="47" t="s">
        <v>43</v>
      </c>
      <c r="F15" s="78">
        <v>1.028</v>
      </c>
      <c r="G15" s="79"/>
      <c r="H15" s="47">
        <v>310</v>
      </c>
      <c r="I15" s="47">
        <v>706</v>
      </c>
      <c r="J15" s="47">
        <v>994</v>
      </c>
      <c r="K15" s="47">
        <v>59</v>
      </c>
      <c r="L15" s="67">
        <v>128945</v>
      </c>
      <c r="M15" s="67"/>
      <c r="N15" s="67"/>
      <c r="O15" s="67"/>
      <c r="P15" s="66">
        <f t="shared" si="0"/>
        <v>116050.5</v>
      </c>
      <c r="Q15" s="66"/>
      <c r="R15" s="66"/>
      <c r="S15" s="66"/>
      <c r="T15" s="12"/>
      <c r="U15" s="13"/>
      <c r="V15" s="14"/>
      <c r="W15" s="14"/>
      <c r="X15" s="14"/>
      <c r="Y15" s="14"/>
      <c r="Z15" s="19"/>
      <c r="AA15" s="15"/>
      <c r="AB15" s="17"/>
      <c r="AC15" s="20"/>
      <c r="AD15" s="16"/>
      <c r="AE15" s="11"/>
      <c r="AF15" s="10"/>
      <c r="AG15" s="10"/>
    </row>
    <row r="16" spans="2:33" ht="75" customHeight="1">
      <c r="B16" s="50" t="s">
        <v>39</v>
      </c>
      <c r="C16" s="46">
        <v>390</v>
      </c>
      <c r="D16" s="46">
        <v>6.5</v>
      </c>
      <c r="E16" s="46" t="s">
        <v>43</v>
      </c>
      <c r="F16" s="76">
        <v>1.028</v>
      </c>
      <c r="G16" s="77"/>
      <c r="H16" s="46">
        <v>310</v>
      </c>
      <c r="I16" s="46">
        <v>706</v>
      </c>
      <c r="J16" s="46">
        <v>994</v>
      </c>
      <c r="K16" s="46">
        <v>80</v>
      </c>
      <c r="L16" s="65">
        <v>147062</v>
      </c>
      <c r="M16" s="65"/>
      <c r="N16" s="65"/>
      <c r="O16" s="65"/>
      <c r="P16" s="65">
        <f>L16*0.9</f>
        <v>132355.80000000002</v>
      </c>
      <c r="Q16" s="65"/>
      <c r="R16" s="65"/>
      <c r="S16" s="65"/>
      <c r="T16" s="12"/>
      <c r="U16" s="13"/>
      <c r="V16" s="14"/>
      <c r="W16" s="14"/>
      <c r="X16" s="14"/>
      <c r="Y16" s="14"/>
      <c r="Z16" s="19"/>
      <c r="AA16" s="15"/>
      <c r="AB16" s="17"/>
      <c r="AC16" s="20"/>
      <c r="AD16" s="16"/>
      <c r="AE16" s="11"/>
      <c r="AF16" s="10"/>
      <c r="AG16" s="10"/>
    </row>
    <row r="17" spans="2:33" ht="75" customHeight="1">
      <c r="B17" s="49" t="s">
        <v>40</v>
      </c>
      <c r="C17" s="47">
        <v>462</v>
      </c>
      <c r="D17" s="47">
        <v>7.7</v>
      </c>
      <c r="E17" s="47" t="s">
        <v>43</v>
      </c>
      <c r="F17" s="78">
        <v>1.242</v>
      </c>
      <c r="G17" s="79"/>
      <c r="H17" s="47">
        <v>310</v>
      </c>
      <c r="I17" s="47">
        <v>706</v>
      </c>
      <c r="J17" s="47">
        <v>994</v>
      </c>
      <c r="K17" s="47">
        <v>80</v>
      </c>
      <c r="L17" s="67">
        <v>165128</v>
      </c>
      <c r="M17" s="67"/>
      <c r="N17" s="67"/>
      <c r="O17" s="67"/>
      <c r="P17" s="66">
        <f>L17*0.9</f>
        <v>148615.2</v>
      </c>
      <c r="Q17" s="66"/>
      <c r="R17" s="66"/>
      <c r="S17" s="66"/>
      <c r="T17" s="12"/>
      <c r="U17" s="13"/>
      <c r="V17" s="14"/>
      <c r="W17" s="14"/>
      <c r="X17" s="14"/>
      <c r="Y17" s="14"/>
      <c r="Z17" s="19"/>
      <c r="AA17" s="15"/>
      <c r="AB17" s="17"/>
      <c r="AC17" s="20"/>
      <c r="AD17" s="16"/>
      <c r="AE17" s="11"/>
      <c r="AF17" s="10"/>
      <c r="AG17" s="10"/>
    </row>
    <row r="18" spans="18:33" ht="24.75" customHeight="1"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2:22" ht="84.75" customHeight="1">
      <c r="B19" s="91" t="s">
        <v>80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30"/>
      <c r="Q19" s="6"/>
      <c r="R19" s="6"/>
      <c r="S19" s="6"/>
      <c r="T19" s="6"/>
      <c r="U19" s="6"/>
      <c r="V19" s="6"/>
    </row>
    <row r="20" spans="2:22" ht="24.75" customHeight="1">
      <c r="B20" s="81" t="s">
        <v>27</v>
      </c>
      <c r="C20" s="81"/>
      <c r="D20" s="81"/>
      <c r="E20" s="81"/>
      <c r="F20" s="81"/>
      <c r="G20" s="81"/>
      <c r="H20" s="81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</row>
    <row r="21" spans="2:22" ht="26.25" customHeight="1">
      <c r="B21" s="92" t="s">
        <v>48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7"/>
      <c r="Q21" s="7"/>
      <c r="R21" s="7"/>
      <c r="S21" s="7"/>
      <c r="T21" s="7"/>
      <c r="U21" s="7"/>
      <c r="V21" s="7"/>
    </row>
    <row r="22" spans="2:22" ht="29.25" customHeight="1">
      <c r="B22" s="92" t="s">
        <v>47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7"/>
      <c r="Q22" s="7"/>
      <c r="R22" s="7"/>
      <c r="S22" s="7"/>
      <c r="T22" s="7"/>
      <c r="U22" s="7"/>
      <c r="V22" s="7"/>
    </row>
    <row r="23" spans="2:22" ht="24.75" customHeight="1">
      <c r="B23" s="92" t="s">
        <v>49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5"/>
      <c r="N23" s="7"/>
      <c r="O23" s="7"/>
      <c r="P23" s="7"/>
      <c r="Q23" s="7"/>
      <c r="R23" s="7"/>
      <c r="S23" s="7"/>
      <c r="T23" s="7"/>
      <c r="U23" s="7"/>
      <c r="V23" s="7"/>
    </row>
    <row r="24" spans="3:22" ht="24.75" customHeight="1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2:22" ht="24.75" customHeight="1">
      <c r="B25" s="90" t="s">
        <v>81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8"/>
      <c r="R25" s="8"/>
      <c r="S25" s="8"/>
      <c r="T25" s="8"/>
      <c r="U25" s="8"/>
      <c r="V25" s="8"/>
    </row>
    <row r="26" spans="2:22" ht="24.75" customHeigh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8"/>
      <c r="R26" s="8"/>
      <c r="S26" s="8"/>
      <c r="T26" s="8"/>
      <c r="U26" s="8"/>
      <c r="V26" s="8"/>
    </row>
    <row r="27" spans="2:20" ht="35.25" customHeight="1">
      <c r="B27" s="31" t="s">
        <v>45</v>
      </c>
      <c r="C27" s="32" t="s">
        <v>8</v>
      </c>
      <c r="D27" s="32">
        <v>25</v>
      </c>
      <c r="E27" s="32">
        <v>30</v>
      </c>
      <c r="F27" s="32">
        <v>35</v>
      </c>
      <c r="G27" s="32">
        <v>40</v>
      </c>
      <c r="H27" s="84" t="s">
        <v>50</v>
      </c>
      <c r="I27" s="32" t="s">
        <v>8</v>
      </c>
      <c r="J27" s="32">
        <v>30</v>
      </c>
      <c r="K27" s="32">
        <v>35</v>
      </c>
      <c r="L27" s="32">
        <v>40</v>
      </c>
      <c r="M27" s="32">
        <v>45</v>
      </c>
      <c r="N27" s="32">
        <v>50</v>
      </c>
      <c r="O27" s="1"/>
      <c r="P27" s="8"/>
      <c r="Q27" s="8"/>
      <c r="R27" s="8"/>
      <c r="S27" s="8"/>
      <c r="T27" s="8"/>
    </row>
    <row r="28" spans="2:20" ht="30.75" customHeight="1">
      <c r="B28" s="33" t="s">
        <v>46</v>
      </c>
      <c r="C28" s="34" t="s">
        <v>12</v>
      </c>
      <c r="D28" s="32">
        <v>1</v>
      </c>
      <c r="E28" s="32">
        <v>0.92</v>
      </c>
      <c r="F28" s="32">
        <v>0.84</v>
      </c>
      <c r="G28" s="32">
        <v>0.8</v>
      </c>
      <c r="H28" s="85"/>
      <c r="I28" s="34" t="s">
        <v>13</v>
      </c>
      <c r="J28" s="32">
        <v>1.24</v>
      </c>
      <c r="K28" s="32">
        <v>1</v>
      </c>
      <c r="L28" s="32">
        <v>0.82</v>
      </c>
      <c r="M28" s="32">
        <v>0.69</v>
      </c>
      <c r="N28" s="32">
        <v>0.54</v>
      </c>
      <c r="O28" s="1"/>
      <c r="P28" s="8"/>
      <c r="Q28" s="8"/>
      <c r="R28" s="8"/>
      <c r="S28" s="8"/>
      <c r="T28" s="8"/>
    </row>
    <row r="29" spans="2:21" ht="24.75" customHeight="1">
      <c r="B29" s="2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8"/>
      <c r="Q29" s="8"/>
      <c r="R29" s="8"/>
      <c r="S29" s="8"/>
      <c r="T29" s="8"/>
      <c r="U29" s="8"/>
    </row>
    <row r="30" spans="2:21" ht="33.75" customHeight="1">
      <c r="B30" s="2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8"/>
      <c r="R30" s="8"/>
      <c r="S30" s="8"/>
      <c r="T30" s="8"/>
      <c r="U30" s="8"/>
    </row>
    <row r="31" spans="2:21" ht="24.75" customHeight="1">
      <c r="B31" s="87" t="s">
        <v>4</v>
      </c>
      <c r="C31" s="51" t="s">
        <v>5</v>
      </c>
      <c r="D31" s="51">
        <v>5</v>
      </c>
      <c r="E31" s="51">
        <v>6</v>
      </c>
      <c r="F31" s="51">
        <v>7</v>
      </c>
      <c r="G31" s="51">
        <v>8</v>
      </c>
      <c r="H31" s="51">
        <v>9</v>
      </c>
      <c r="I31" s="51">
        <v>10</v>
      </c>
      <c r="J31" s="51">
        <v>11</v>
      </c>
      <c r="K31" s="51">
        <v>12</v>
      </c>
      <c r="L31" s="51">
        <v>13</v>
      </c>
      <c r="M31" s="51">
        <v>14</v>
      </c>
      <c r="N31" s="51">
        <v>15</v>
      </c>
      <c r="O31" s="51">
        <v>16</v>
      </c>
      <c r="P31" s="27"/>
      <c r="Q31" s="8"/>
      <c r="R31" s="8"/>
      <c r="S31" s="8"/>
      <c r="T31" s="8"/>
      <c r="U31" s="8"/>
    </row>
    <row r="32" spans="2:21" ht="32.25" customHeight="1">
      <c r="B32" s="88"/>
      <c r="C32" s="52" t="s">
        <v>14</v>
      </c>
      <c r="D32" s="51">
        <v>0.9</v>
      </c>
      <c r="E32" s="51">
        <v>0.96</v>
      </c>
      <c r="F32" s="51">
        <v>1</v>
      </c>
      <c r="G32" s="51">
        <v>1.03</v>
      </c>
      <c r="H32" s="51">
        <v>1.06</v>
      </c>
      <c r="I32" s="51">
        <v>1.08</v>
      </c>
      <c r="J32" s="51">
        <v>1.1</v>
      </c>
      <c r="K32" s="51">
        <v>1.12</v>
      </c>
      <c r="L32" s="51">
        <v>1.13</v>
      </c>
      <c r="M32" s="51">
        <v>1.15</v>
      </c>
      <c r="N32" s="51">
        <v>1.16</v>
      </c>
      <c r="O32" s="51">
        <v>1.17</v>
      </c>
      <c r="P32" s="27"/>
      <c r="Q32" s="8"/>
      <c r="R32" s="8"/>
      <c r="S32" s="8"/>
      <c r="T32" s="8"/>
      <c r="U32" s="8"/>
    </row>
    <row r="33" spans="2:21" ht="38.25" customHeight="1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"/>
      <c r="Q33" s="8"/>
      <c r="R33" s="8"/>
      <c r="S33" s="8"/>
      <c r="T33" s="8"/>
      <c r="U33" s="8"/>
    </row>
    <row r="34" ht="24.75" customHeight="1">
      <c r="B34" s="26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</sheetData>
  <sheetProtection/>
  <mergeCells count="55">
    <mergeCell ref="B31:B32"/>
    <mergeCell ref="B33:O33"/>
    <mergeCell ref="B25:P25"/>
    <mergeCell ref="B19:O19"/>
    <mergeCell ref="B21:O21"/>
    <mergeCell ref="B22:O22"/>
    <mergeCell ref="B23:L23"/>
    <mergeCell ref="B4:B5"/>
    <mergeCell ref="H27:H28"/>
    <mergeCell ref="F16:G16"/>
    <mergeCell ref="F17:G17"/>
    <mergeCell ref="L6:O6"/>
    <mergeCell ref="L7:O7"/>
    <mergeCell ref="L8:O8"/>
    <mergeCell ref="L9:O9"/>
    <mergeCell ref="F9:G9"/>
    <mergeCell ref="H4:J4"/>
    <mergeCell ref="B2:L2"/>
    <mergeCell ref="B20:H20"/>
    <mergeCell ref="C4:D4"/>
    <mergeCell ref="F10:G10"/>
    <mergeCell ref="F11:G11"/>
    <mergeCell ref="F12:G12"/>
    <mergeCell ref="F13:G13"/>
    <mergeCell ref="F14:G14"/>
    <mergeCell ref="F15:G15"/>
    <mergeCell ref="E4:E5"/>
    <mergeCell ref="F4:G5"/>
    <mergeCell ref="F6:G6"/>
    <mergeCell ref="F7:G7"/>
    <mergeCell ref="F8:G8"/>
    <mergeCell ref="L16:O16"/>
    <mergeCell ref="L17:O17"/>
    <mergeCell ref="L4:O4"/>
    <mergeCell ref="L5:O5"/>
    <mergeCell ref="L10:O10"/>
    <mergeCell ref="L11:O11"/>
    <mergeCell ref="L12:O12"/>
    <mergeCell ref="L13:O13"/>
    <mergeCell ref="L14:O14"/>
    <mergeCell ref="L15:O15"/>
    <mergeCell ref="P4:S4"/>
    <mergeCell ref="P5:S5"/>
    <mergeCell ref="P6:S6"/>
    <mergeCell ref="P7:S7"/>
    <mergeCell ref="P8:S8"/>
    <mergeCell ref="P9:S9"/>
    <mergeCell ref="P16:S16"/>
    <mergeCell ref="P17:S17"/>
    <mergeCell ref="P10:S10"/>
    <mergeCell ref="P11:S11"/>
    <mergeCell ref="P12:S12"/>
    <mergeCell ref="P13:S13"/>
    <mergeCell ref="P14:S14"/>
    <mergeCell ref="P15:S15"/>
  </mergeCells>
  <printOptions/>
  <pageMargins left="0.3937007874015748" right="0" top="0.1968503937007874" bottom="0.3937007874015748" header="0.5118110236220472" footer="0"/>
  <pageSetup fitToHeight="1" fitToWidth="1" horizontalDpi="600" verticalDpi="600"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B1:Z33"/>
  <sheetViews>
    <sheetView tabSelected="1" zoomScale="50" zoomScaleNormal="50" zoomScalePageLayoutView="0" workbookViewId="0" topLeftCell="A13">
      <selection activeCell="Q6" sqref="Q6"/>
    </sheetView>
  </sheetViews>
  <sheetFormatPr defaultColWidth="9.00390625" defaultRowHeight="12.75"/>
  <cols>
    <col min="2" max="2" width="57.25390625" style="0" customWidth="1"/>
    <col min="3" max="3" width="22.875" style="0" customWidth="1"/>
    <col min="4" max="4" width="22.00390625" style="0" customWidth="1"/>
    <col min="5" max="5" width="24.00390625" style="0" customWidth="1"/>
    <col min="6" max="6" width="12.00390625" style="0" customWidth="1"/>
    <col min="7" max="8" width="12.875" style="0" customWidth="1"/>
    <col min="9" max="9" width="11.375" style="0" customWidth="1"/>
    <col min="10" max="10" width="14.25390625" style="0" customWidth="1"/>
    <col min="11" max="11" width="21.625" style="0" customWidth="1"/>
    <col min="12" max="12" width="25.625" style="3" customWidth="1"/>
    <col min="13" max="13" width="16.25390625" style="0" customWidth="1"/>
    <col min="15" max="15" width="7.875" style="0" customWidth="1"/>
    <col min="16" max="16" width="17.00390625" style="0" customWidth="1"/>
  </cols>
  <sheetData>
    <row r="1" ht="47.25" customHeight="1">
      <c r="B1" s="44" t="s">
        <v>78</v>
      </c>
    </row>
    <row r="2" spans="2:8" ht="30">
      <c r="B2" s="101" t="s">
        <v>76</v>
      </c>
      <c r="C2" s="101"/>
      <c r="D2" s="101"/>
      <c r="E2" s="101"/>
      <c r="F2" s="101"/>
      <c r="G2" s="101"/>
      <c r="H2" s="101"/>
    </row>
    <row r="4" spans="2:12" ht="36" customHeight="1">
      <c r="B4" s="83" t="s">
        <v>10</v>
      </c>
      <c r="C4" s="106" t="s">
        <v>0</v>
      </c>
      <c r="D4" s="106"/>
      <c r="E4" s="95" t="s">
        <v>52</v>
      </c>
      <c r="F4" s="106" t="s">
        <v>11</v>
      </c>
      <c r="G4" s="106"/>
      <c r="H4" s="106"/>
      <c r="I4" s="106"/>
      <c r="J4" s="83" t="s">
        <v>9</v>
      </c>
      <c r="K4" s="102" t="s">
        <v>53</v>
      </c>
      <c r="L4" s="103"/>
    </row>
    <row r="5" spans="2:12" ht="66.75" customHeight="1">
      <c r="B5" s="83"/>
      <c r="C5" s="42" t="s">
        <v>1</v>
      </c>
      <c r="D5" s="42" t="s">
        <v>2</v>
      </c>
      <c r="E5" s="96"/>
      <c r="F5" s="43" t="s">
        <v>18</v>
      </c>
      <c r="G5" s="43" t="s">
        <v>19</v>
      </c>
      <c r="H5" s="43" t="s">
        <v>14</v>
      </c>
      <c r="I5" s="43" t="s">
        <v>15</v>
      </c>
      <c r="J5" s="83"/>
      <c r="K5" s="104"/>
      <c r="L5" s="105"/>
    </row>
    <row r="6" spans="2:13" s="55" customFormat="1" ht="69.75" customHeight="1">
      <c r="B6" s="97" t="s">
        <v>51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58"/>
    </row>
    <row r="7" spans="2:25" ht="60" customHeight="1">
      <c r="B7" s="62" t="s">
        <v>57</v>
      </c>
      <c r="C7" s="59">
        <v>120</v>
      </c>
      <c r="D7" s="59">
        <v>2</v>
      </c>
      <c r="E7" s="59" t="s">
        <v>28</v>
      </c>
      <c r="F7" s="59">
        <v>187</v>
      </c>
      <c r="G7" s="59">
        <v>88</v>
      </c>
      <c r="H7" s="59">
        <v>20</v>
      </c>
      <c r="I7" s="59">
        <v>60</v>
      </c>
      <c r="J7" s="59">
        <v>0.7</v>
      </c>
      <c r="K7" s="93">
        <v>4925</v>
      </c>
      <c r="L7" s="94"/>
      <c r="M7" s="21"/>
      <c r="U7" s="2"/>
      <c r="X7" s="23"/>
      <c r="Y7" s="21"/>
    </row>
    <row r="8" spans="2:25" ht="60" customHeight="1">
      <c r="B8" s="63" t="s">
        <v>58</v>
      </c>
      <c r="C8" s="60">
        <v>155</v>
      </c>
      <c r="D8" s="60">
        <v>2.58</v>
      </c>
      <c r="E8" s="60" t="s">
        <v>20</v>
      </c>
      <c r="F8" s="60">
        <v>187</v>
      </c>
      <c r="G8" s="60">
        <v>88</v>
      </c>
      <c r="H8" s="60">
        <v>20</v>
      </c>
      <c r="I8" s="60">
        <v>60</v>
      </c>
      <c r="J8" s="60">
        <v>0.7</v>
      </c>
      <c r="K8" s="99">
        <v>5363</v>
      </c>
      <c r="L8" s="100"/>
      <c r="M8" s="21"/>
      <c r="U8" s="2"/>
      <c r="X8" s="23"/>
      <c r="Y8" s="21"/>
    </row>
    <row r="9" spans="2:25" ht="60" customHeight="1">
      <c r="B9" s="62" t="s">
        <v>59</v>
      </c>
      <c r="C9" s="59">
        <v>235</v>
      </c>
      <c r="D9" s="59">
        <v>3.92</v>
      </c>
      <c r="E9" s="59" t="s">
        <v>22</v>
      </c>
      <c r="F9" s="59">
        <v>257</v>
      </c>
      <c r="G9" s="59">
        <v>88</v>
      </c>
      <c r="H9" s="59">
        <v>20</v>
      </c>
      <c r="I9" s="59">
        <v>80</v>
      </c>
      <c r="J9" s="59">
        <v>0.8</v>
      </c>
      <c r="K9" s="93">
        <v>6063</v>
      </c>
      <c r="L9" s="94"/>
      <c r="M9" s="21"/>
      <c r="U9" s="2"/>
      <c r="X9" s="23"/>
      <c r="Y9" s="21"/>
    </row>
    <row r="10" spans="2:25" ht="60" customHeight="1">
      <c r="B10" s="63" t="s">
        <v>60</v>
      </c>
      <c r="C10" s="60">
        <v>365</v>
      </c>
      <c r="D10" s="60">
        <v>6.08</v>
      </c>
      <c r="E10" s="60" t="s">
        <v>21</v>
      </c>
      <c r="F10" s="60">
        <v>263</v>
      </c>
      <c r="G10" s="60">
        <v>125</v>
      </c>
      <c r="H10" s="60">
        <v>32</v>
      </c>
      <c r="I10" s="60">
        <v>100</v>
      </c>
      <c r="J10" s="60">
        <v>1.8</v>
      </c>
      <c r="K10" s="99">
        <v>9138</v>
      </c>
      <c r="L10" s="100"/>
      <c r="M10" s="21"/>
      <c r="U10" s="2"/>
      <c r="X10" s="23"/>
      <c r="Y10" s="21"/>
    </row>
    <row r="11" spans="2:25" ht="60" customHeight="1">
      <c r="B11" s="64" t="s">
        <v>61</v>
      </c>
      <c r="C11" s="61">
        <v>770</v>
      </c>
      <c r="D11" s="61">
        <v>12.83</v>
      </c>
      <c r="E11" s="61" t="s">
        <v>16</v>
      </c>
      <c r="F11" s="61">
        <v>461</v>
      </c>
      <c r="G11" s="61">
        <v>125</v>
      </c>
      <c r="H11" s="61">
        <v>32</v>
      </c>
      <c r="I11" s="61">
        <v>140</v>
      </c>
      <c r="J11" s="61">
        <v>2.5</v>
      </c>
      <c r="K11" s="93">
        <v>11863</v>
      </c>
      <c r="L11" s="94"/>
      <c r="M11" s="21"/>
      <c r="U11" s="2"/>
      <c r="X11" s="23"/>
      <c r="Y11" s="21"/>
    </row>
    <row r="12" spans="2:25" ht="60" customHeight="1">
      <c r="B12" s="63" t="s">
        <v>62</v>
      </c>
      <c r="C12" s="60">
        <v>1280</v>
      </c>
      <c r="D12" s="60">
        <v>21.33</v>
      </c>
      <c r="E12" s="60" t="s">
        <v>3</v>
      </c>
      <c r="F12" s="60">
        <v>684</v>
      </c>
      <c r="G12" s="60">
        <v>163</v>
      </c>
      <c r="H12" s="60">
        <v>43</v>
      </c>
      <c r="I12" s="60">
        <v>520</v>
      </c>
      <c r="J12" s="60">
        <v>5.1</v>
      </c>
      <c r="K12" s="99">
        <v>24075</v>
      </c>
      <c r="L12" s="100"/>
      <c r="M12" s="21"/>
      <c r="U12" s="2"/>
      <c r="X12" s="23"/>
      <c r="Y12" s="21"/>
    </row>
    <row r="13" spans="2:25" ht="60" customHeight="1">
      <c r="B13" s="64" t="s">
        <v>63</v>
      </c>
      <c r="C13" s="61">
        <v>2460</v>
      </c>
      <c r="D13" s="61">
        <v>41</v>
      </c>
      <c r="E13" s="61" t="s">
        <v>17</v>
      </c>
      <c r="F13" s="61">
        <v>684</v>
      </c>
      <c r="G13" s="61">
        <v>163</v>
      </c>
      <c r="H13" s="61">
        <v>43</v>
      </c>
      <c r="I13" s="61">
        <v>520</v>
      </c>
      <c r="J13" s="61">
        <v>5.1</v>
      </c>
      <c r="K13" s="93">
        <v>28125</v>
      </c>
      <c r="L13" s="94"/>
      <c r="M13" s="21"/>
      <c r="U13" s="2"/>
      <c r="X13" s="23"/>
      <c r="Y13" s="21"/>
    </row>
    <row r="14" spans="2:26" s="55" customFormat="1" ht="69.75" customHeight="1">
      <c r="B14" s="97" t="s">
        <v>56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53"/>
      <c r="N14" s="54"/>
      <c r="V14" s="56"/>
      <c r="Y14" s="57"/>
      <c r="Z14" s="54"/>
    </row>
    <row r="15" spans="2:25" ht="60" customHeight="1">
      <c r="B15" s="62" t="s">
        <v>64</v>
      </c>
      <c r="C15" s="59">
        <v>120</v>
      </c>
      <c r="D15" s="59">
        <v>2</v>
      </c>
      <c r="E15" s="59" t="s">
        <v>28</v>
      </c>
      <c r="F15" s="59">
        <v>187</v>
      </c>
      <c r="G15" s="59">
        <v>88</v>
      </c>
      <c r="H15" s="59">
        <v>20</v>
      </c>
      <c r="I15" s="59">
        <v>60</v>
      </c>
      <c r="J15" s="59">
        <v>0.7</v>
      </c>
      <c r="K15" s="93">
        <v>7425</v>
      </c>
      <c r="L15" s="94"/>
      <c r="M15" s="21"/>
      <c r="U15" s="2"/>
      <c r="X15" s="22"/>
      <c r="Y15" s="21"/>
    </row>
    <row r="16" spans="2:25" ht="60" customHeight="1">
      <c r="B16" s="63" t="s">
        <v>65</v>
      </c>
      <c r="C16" s="60">
        <v>155</v>
      </c>
      <c r="D16" s="60">
        <v>2.58</v>
      </c>
      <c r="E16" s="60" t="s">
        <v>20</v>
      </c>
      <c r="F16" s="60">
        <v>187</v>
      </c>
      <c r="G16" s="60">
        <v>88</v>
      </c>
      <c r="H16" s="60">
        <v>20</v>
      </c>
      <c r="I16" s="60">
        <v>60</v>
      </c>
      <c r="J16" s="60">
        <v>0.7</v>
      </c>
      <c r="K16" s="99">
        <v>7863</v>
      </c>
      <c r="L16" s="100"/>
      <c r="M16" s="21"/>
      <c r="U16" s="2"/>
      <c r="X16" s="22"/>
      <c r="Y16" s="21"/>
    </row>
    <row r="17" spans="2:25" ht="60" customHeight="1">
      <c r="B17" s="62" t="s">
        <v>66</v>
      </c>
      <c r="C17" s="59">
        <v>235</v>
      </c>
      <c r="D17" s="59">
        <v>3.92</v>
      </c>
      <c r="E17" s="59" t="s">
        <v>22</v>
      </c>
      <c r="F17" s="59">
        <v>257</v>
      </c>
      <c r="G17" s="59">
        <v>88</v>
      </c>
      <c r="H17" s="59">
        <v>20</v>
      </c>
      <c r="I17" s="59">
        <v>80</v>
      </c>
      <c r="J17" s="59">
        <v>0.8</v>
      </c>
      <c r="K17" s="93">
        <v>8563</v>
      </c>
      <c r="L17" s="94"/>
      <c r="M17" s="21"/>
      <c r="U17" s="2"/>
      <c r="X17" s="23"/>
      <c r="Y17" s="21"/>
    </row>
    <row r="18" spans="2:25" ht="60" customHeight="1">
      <c r="B18" s="63" t="s">
        <v>67</v>
      </c>
      <c r="C18" s="60">
        <v>365</v>
      </c>
      <c r="D18" s="60">
        <v>6.08</v>
      </c>
      <c r="E18" s="60" t="s">
        <v>21</v>
      </c>
      <c r="F18" s="60">
        <v>263</v>
      </c>
      <c r="G18" s="60">
        <v>125</v>
      </c>
      <c r="H18" s="60">
        <v>32</v>
      </c>
      <c r="I18" s="60">
        <v>100</v>
      </c>
      <c r="J18" s="60">
        <v>1.8</v>
      </c>
      <c r="K18" s="99">
        <v>11638</v>
      </c>
      <c r="L18" s="100"/>
      <c r="M18" s="21"/>
      <c r="U18" s="2"/>
      <c r="X18" s="22"/>
      <c r="Y18" s="21"/>
    </row>
    <row r="19" spans="2:25" ht="60" customHeight="1">
      <c r="B19" s="64" t="s">
        <v>68</v>
      </c>
      <c r="C19" s="61">
        <v>770</v>
      </c>
      <c r="D19" s="61">
        <v>12.83</v>
      </c>
      <c r="E19" s="61" t="s">
        <v>16</v>
      </c>
      <c r="F19" s="61">
        <v>461</v>
      </c>
      <c r="G19" s="61">
        <v>125</v>
      </c>
      <c r="H19" s="61">
        <v>32</v>
      </c>
      <c r="I19" s="61">
        <v>140</v>
      </c>
      <c r="J19" s="61">
        <v>2.5</v>
      </c>
      <c r="K19" s="93">
        <v>14363</v>
      </c>
      <c r="L19" s="94"/>
      <c r="M19" s="21"/>
      <c r="U19" s="2"/>
      <c r="X19" s="22"/>
      <c r="Y19" s="21"/>
    </row>
    <row r="20" spans="2:25" ht="60" customHeight="1">
      <c r="B20" s="63" t="s">
        <v>69</v>
      </c>
      <c r="C20" s="60">
        <v>1280</v>
      </c>
      <c r="D20" s="60">
        <v>21.33</v>
      </c>
      <c r="E20" s="60" t="s">
        <v>3</v>
      </c>
      <c r="F20" s="60">
        <v>684</v>
      </c>
      <c r="G20" s="60">
        <v>163</v>
      </c>
      <c r="H20" s="60">
        <v>43</v>
      </c>
      <c r="I20" s="60">
        <v>520</v>
      </c>
      <c r="J20" s="60">
        <v>5.1</v>
      </c>
      <c r="K20" s="99">
        <v>26575</v>
      </c>
      <c r="L20" s="100"/>
      <c r="M20" s="21"/>
      <c r="U20" s="2"/>
      <c r="X20" s="22"/>
      <c r="Y20" s="21"/>
    </row>
    <row r="21" spans="2:25" ht="60" customHeight="1">
      <c r="B21" s="64" t="s">
        <v>70</v>
      </c>
      <c r="C21" s="61">
        <v>2460</v>
      </c>
      <c r="D21" s="61">
        <v>41</v>
      </c>
      <c r="E21" s="61" t="s">
        <v>17</v>
      </c>
      <c r="F21" s="61">
        <v>684</v>
      </c>
      <c r="G21" s="61">
        <v>163</v>
      </c>
      <c r="H21" s="61">
        <v>43</v>
      </c>
      <c r="I21" s="61">
        <v>520</v>
      </c>
      <c r="J21" s="61">
        <v>5.1</v>
      </c>
      <c r="K21" s="93">
        <v>30625</v>
      </c>
      <c r="L21" s="94"/>
      <c r="M21" s="21"/>
      <c r="U21" s="2"/>
      <c r="X21" s="22"/>
      <c r="Y21" s="21"/>
    </row>
    <row r="22" spans="14:26" ht="6.75" customHeight="1">
      <c r="N22" s="21"/>
      <c r="V22" s="2"/>
      <c r="Y22" s="22"/>
      <c r="Z22" s="21"/>
    </row>
    <row r="23" spans="2:26" ht="8.25" customHeight="1">
      <c r="B23" s="108"/>
      <c r="C23" s="108"/>
      <c r="D23" s="108"/>
      <c r="E23" s="108"/>
      <c r="F23" s="108"/>
      <c r="G23" s="108"/>
      <c r="H23" s="108"/>
      <c r="I23" s="108"/>
      <c r="N23" s="21"/>
      <c r="V23" s="2"/>
      <c r="Y23" s="22"/>
      <c r="Z23" s="21"/>
    </row>
    <row r="24" spans="2:18" ht="23.25" customHeight="1">
      <c r="B24" s="8"/>
      <c r="C24" s="35"/>
      <c r="D24" s="8"/>
      <c r="E24" s="8"/>
      <c r="F24" s="24"/>
      <c r="G24" s="8"/>
      <c r="H24" s="8"/>
      <c r="I24" s="8"/>
      <c r="J24" s="8"/>
      <c r="K24" s="8"/>
      <c r="L24" s="8"/>
      <c r="M24" s="8"/>
      <c r="N24" s="2"/>
      <c r="Q24" s="22"/>
      <c r="R24" s="21"/>
    </row>
    <row r="25" spans="2:26" ht="75.75" customHeight="1">
      <c r="B25" s="107" t="s">
        <v>54</v>
      </c>
      <c r="C25" s="107"/>
      <c r="D25" s="107"/>
      <c r="E25" s="41"/>
      <c r="F25" s="8"/>
      <c r="G25" s="8"/>
      <c r="H25" s="8"/>
      <c r="I25" s="8"/>
      <c r="J25" s="8"/>
      <c r="K25" s="8"/>
      <c r="L25" s="8"/>
      <c r="M25" s="8"/>
      <c r="N25" s="21"/>
      <c r="V25" s="2"/>
      <c r="Y25" s="22"/>
      <c r="Z25" s="21"/>
    </row>
    <row r="26" spans="2:26" ht="36.75" customHeight="1">
      <c r="B26" s="90" t="s">
        <v>55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40"/>
      <c r="N26" s="21"/>
      <c r="V26" s="2"/>
      <c r="Y26" s="22"/>
      <c r="Z26" s="21"/>
    </row>
    <row r="27" spans="2:26" ht="15.75" customHeight="1">
      <c r="B27" s="3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1"/>
      <c r="V27" s="2"/>
      <c r="Y27" s="22"/>
      <c r="Z27" s="21"/>
    </row>
    <row r="28" spans="2:25" ht="35.25" customHeight="1">
      <c r="B28" s="34" t="s">
        <v>4</v>
      </c>
      <c r="C28" s="32" t="s">
        <v>5</v>
      </c>
      <c r="D28" s="32">
        <v>2</v>
      </c>
      <c r="E28" s="32">
        <v>3</v>
      </c>
      <c r="F28" s="32">
        <v>4</v>
      </c>
      <c r="G28" s="32">
        <v>5</v>
      </c>
      <c r="H28" s="32">
        <v>6</v>
      </c>
      <c r="I28" s="32">
        <v>7</v>
      </c>
      <c r="J28" s="32">
        <v>8</v>
      </c>
      <c r="K28" s="32">
        <v>9</v>
      </c>
      <c r="L28" s="32">
        <v>10</v>
      </c>
      <c r="M28" s="21"/>
      <c r="U28" s="2"/>
      <c r="X28" s="22"/>
      <c r="Y28" s="21"/>
    </row>
    <row r="29" spans="2:25" ht="46.5" customHeight="1">
      <c r="B29" s="34" t="s">
        <v>6</v>
      </c>
      <c r="C29" s="32" t="s">
        <v>7</v>
      </c>
      <c r="D29" s="32">
        <v>0.53</v>
      </c>
      <c r="E29" s="32">
        <v>0.65</v>
      </c>
      <c r="F29" s="32">
        <v>0.76</v>
      </c>
      <c r="G29" s="32">
        <v>0.84</v>
      </c>
      <c r="H29" s="32">
        <v>0.92</v>
      </c>
      <c r="I29" s="32">
        <v>1</v>
      </c>
      <c r="J29" s="32">
        <v>1.07</v>
      </c>
      <c r="K29" s="32">
        <v>1.13</v>
      </c>
      <c r="L29" s="32">
        <v>1.19</v>
      </c>
      <c r="M29" s="21"/>
      <c r="U29" s="2"/>
      <c r="X29" s="22"/>
      <c r="Y29" s="21"/>
    </row>
    <row r="30" spans="2:26" ht="18">
      <c r="B30" s="3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1"/>
      <c r="V30" s="2"/>
      <c r="Y30" s="22"/>
      <c r="Z30" s="21"/>
    </row>
    <row r="31" spans="2:26" ht="18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1"/>
      <c r="V31" s="2"/>
      <c r="Y31" s="22"/>
      <c r="Z31" s="21"/>
    </row>
    <row r="32" spans="12:26" ht="12.75">
      <c r="L32"/>
      <c r="N32" s="21"/>
      <c r="V32" s="2"/>
      <c r="Y32" s="22"/>
      <c r="Z32" s="21"/>
    </row>
    <row r="33" spans="12:26" ht="12.75">
      <c r="L33"/>
      <c r="N33" s="21"/>
      <c r="V33" s="2"/>
      <c r="Y33" s="22"/>
      <c r="Z33" s="21"/>
    </row>
    <row r="36" ht="12.75"/>
    <row r="37" ht="12.75"/>
    <row r="38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5" ht="12.75"/>
    <row r="66" ht="12.75"/>
  </sheetData>
  <sheetProtection/>
  <mergeCells count="26">
    <mergeCell ref="B25:D25"/>
    <mergeCell ref="B23:I23"/>
    <mergeCell ref="K13:L13"/>
    <mergeCell ref="K20:L20"/>
    <mergeCell ref="B4:B5"/>
    <mergeCell ref="K11:L11"/>
    <mergeCell ref="K12:L12"/>
    <mergeCell ref="B2:H2"/>
    <mergeCell ref="K4:L5"/>
    <mergeCell ref="K7:L7"/>
    <mergeCell ref="K8:L8"/>
    <mergeCell ref="K9:L9"/>
    <mergeCell ref="K10:L10"/>
    <mergeCell ref="C4:D4"/>
    <mergeCell ref="F4:I4"/>
    <mergeCell ref="J4:J5"/>
    <mergeCell ref="B26:L26"/>
    <mergeCell ref="K21:L21"/>
    <mergeCell ref="E4:E5"/>
    <mergeCell ref="B14:L14"/>
    <mergeCell ref="B6:L6"/>
    <mergeCell ref="K15:L15"/>
    <mergeCell ref="K16:L16"/>
    <mergeCell ref="K17:L17"/>
    <mergeCell ref="K18:L18"/>
    <mergeCell ref="K19:L19"/>
  </mergeCells>
  <printOptions/>
  <pageMargins left="0.47" right="0.38" top="0.39" bottom="0.75" header="0.3" footer="0.3"/>
  <pageSetup fitToHeight="1" fitToWidth="1" horizontalDpi="600" verticalDpi="6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osushitel1</dc:creator>
  <cp:keywords/>
  <dc:description/>
  <cp:lastModifiedBy>1</cp:lastModifiedBy>
  <cp:lastPrinted>2015-03-30T07:25:45Z</cp:lastPrinted>
  <dcterms:created xsi:type="dcterms:W3CDTF">2008-06-09T09:33:48Z</dcterms:created>
  <dcterms:modified xsi:type="dcterms:W3CDTF">2015-03-30T12:00:25Z</dcterms:modified>
  <cp:category/>
  <cp:version/>
  <cp:contentType/>
  <cp:contentStatus/>
</cp:coreProperties>
</file>